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410" windowWidth="15360" windowHeight="8625" firstSheet="1" activeTab="1"/>
  </bookViews>
  <sheets>
    <sheet name="回復済み_Sheet1" sheetId="1" state="veryHidden" r:id="rId1"/>
    <sheet name="16-33" sheetId="2" r:id="rId2"/>
  </sheets>
  <definedNames>
    <definedName name="_xlnm.Print_Area" localSheetId="1">'16-33'!$A$1:$O$20</definedName>
  </definedNames>
  <calcPr fullCalcOnLoad="1"/>
</workbook>
</file>

<file path=xl/sharedStrings.xml><?xml version="1.0" encoding="utf-8"?>
<sst xmlns="http://schemas.openxmlformats.org/spreadsheetml/2006/main" count="23" uniqueCount="22">
  <si>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</si>
  <si>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</si>
  <si>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</si>
  <si>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</si>
  <si>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</si>
  <si>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</si>
  <si>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</si>
  <si>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</si>
  <si>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</si>
  <si>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</si>
  <si>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</si>
  <si>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</si>
  <si>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（単位：人）</t>
  </si>
  <si>
    <t>年　度</t>
  </si>
  <si>
    <t>総数</t>
  </si>
  <si>
    <r>
      <t>資料：</t>
    </r>
    <r>
      <rPr>
        <sz val="11"/>
        <rFont val="ＭＳ Ｐ明朝"/>
        <family val="1"/>
      </rPr>
      <t>美術館</t>
    </r>
  </si>
  <si>
    <t>令和元年度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</si>
  <si>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２</t>
    </r>
    <r>
      <rPr>
        <sz val="11"/>
        <color indexed="9"/>
        <rFont val="ＭＳ Ｐ明朝"/>
        <family val="1"/>
      </rPr>
      <t>年度</t>
    </r>
  </si>
  <si>
    <t>１６-３４　美術館入場者数（月別、年度別）</t>
  </si>
  <si>
    <t>平成29年度</t>
  </si>
  <si>
    <r>
      <rPr>
        <sz val="11"/>
        <color indexed="9"/>
        <rFont val="ＭＳ Ｐ明朝"/>
        <family val="1"/>
      </rPr>
      <t>令和</t>
    </r>
    <r>
      <rPr>
        <sz val="11"/>
        <rFont val="ＭＳ Ｐ明朝"/>
        <family val="1"/>
      </rPr>
      <t>３</t>
    </r>
    <r>
      <rPr>
        <sz val="11"/>
        <color indexed="9"/>
        <rFont val="ＭＳ Ｐ明朝"/>
        <family val="1"/>
      </rPr>
      <t>年度</t>
    </r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</si>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</sst>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2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9" fillId="0" borderId="5" applyNumberFormat="0" applyFill="0" applyAlignment="0" applyProtection="0"/>
    <xf numFmtId="0" fontId="40" fillId="29" borderId="0" applyNumberFormat="0" applyBorder="0" applyAlignment="0" applyProtection="0"/>
    <xf numFmtId="0" fontId="41" fillId="30" borderId="6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0" borderId="11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37" fontId="11" fillId="0" borderId="0" xfId="0" applyNumberFormat="1" applyFont="1" applyAlignment="1" applyProtection="1">
      <alignment vertical="center"/>
      <protection/>
    </xf>
    <xf numFmtId="37" fontId="11" fillId="0" borderId="15" xfId="0" applyNumberFormat="1" applyFont="1" applyBorder="1" applyAlignment="1" applyProtection="1">
      <alignment vertical="center"/>
      <protection/>
    </xf>
    <xf numFmtId="37" fontId="11" fillId="0" borderId="14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7" fontId="11" fillId="0" borderId="16" xfId="0" applyNumberFormat="1" applyFont="1" applyFill="1" applyBorder="1" applyAlignment="1" applyProtection="1">
      <alignment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0" fontId="51" fillId="0" borderId="0" xfId="0" applyFont="1" applyAlignment="1">
      <alignment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>
      <alignment horizontal="left" vertical="center"/>
    </xf>
    <xf numFmtId="37" fontId="11" fillId="0" borderId="0" xfId="0" applyNumberFormat="1" applyFont="1" applyAlignment="1" applyProtection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O24"/>
  <sheetViews>
    <sheetView showGridLines="0" tabSelected="1" defaultGridColor="0" zoomScaleSheetLayoutView="100" zoomScalePageLayoutView="0" colorId="22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6" sqref="G16"/>
    </sheetView>
  </sheetViews>
  <sheetFormatPr defaultColWidth="8.59765625" defaultRowHeight="15"/>
  <cols>
    <col min="1" max="1" width="1.59765625" style="3" customWidth="1"/>
    <col min="2" max="2" width="11.19921875" style="3" customWidth="1"/>
    <col min="3" max="3" width="10.69921875" style="3" bestFit="1" customWidth="1"/>
    <col min="4" max="5" width="9.5" style="3" bestFit="1" customWidth="1"/>
    <col min="6" max="6" width="8.19921875" style="3" bestFit="1" customWidth="1"/>
    <col min="7" max="7" width="8.3984375" style="3" bestFit="1" customWidth="1"/>
    <col min="8" max="9" width="8.19921875" style="3" bestFit="1" customWidth="1"/>
    <col min="10" max="11" width="9.5" style="3" bestFit="1" customWidth="1"/>
    <col min="12" max="12" width="8.19921875" style="3" bestFit="1" customWidth="1"/>
    <col min="13" max="15" width="9.5" style="3" bestFit="1" customWidth="1"/>
    <col min="16" max="16384" width="8.59765625" style="3" customWidth="1"/>
  </cols>
  <sheetData>
    <row r="1" spans="2:15" ht="24">
      <c r="B1" s="17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4:15" ht="13.5">
      <c r="N2" s="4"/>
      <c r="O2" s="4" t="s">
        <v>12</v>
      </c>
    </row>
    <row r="3" spans="2:15" ht="2.2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6.5" customHeight="1">
      <c r="B4" s="1" t="s">
        <v>13</v>
      </c>
      <c r="C4" s="2" t="s">
        <v>14</v>
      </c>
      <c r="D4" s="2" t="s">
        <v>0</v>
      </c>
      <c r="E4" s="2" t="s">
        <v>1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  <c r="O4" s="2" t="s">
        <v>11</v>
      </c>
    </row>
    <row r="5" spans="2:15" s="12" customFormat="1" ht="16.5" customHeight="1">
      <c r="B5" s="11" t="s">
        <v>19</v>
      </c>
      <c r="C5" s="13">
        <f>SUM(D5:O5)</f>
        <v>118518</v>
      </c>
      <c r="D5" s="14">
        <v>11036</v>
      </c>
      <c r="E5" s="14">
        <v>13072</v>
      </c>
      <c r="F5" s="14">
        <v>9673</v>
      </c>
      <c r="G5" s="14">
        <v>11628</v>
      </c>
      <c r="H5" s="14">
        <v>5885</v>
      </c>
      <c r="I5" s="14">
        <v>7420</v>
      </c>
      <c r="J5" s="14">
        <v>14513</v>
      </c>
      <c r="K5" s="14">
        <v>8737</v>
      </c>
      <c r="L5" s="14">
        <v>4946</v>
      </c>
      <c r="M5" s="14">
        <v>13077</v>
      </c>
      <c r="N5" s="14">
        <v>4364</v>
      </c>
      <c r="O5" s="14">
        <v>14167</v>
      </c>
    </row>
    <row r="6" spans="2:15" s="12" customFormat="1" ht="16.5" customHeight="1">
      <c r="B6" s="11">
        <v>30</v>
      </c>
      <c r="C6" s="13">
        <f>SUM(D6:O6)</f>
        <v>111577</v>
      </c>
      <c r="D6" s="14">
        <v>11949</v>
      </c>
      <c r="E6" s="14">
        <v>12934</v>
      </c>
      <c r="F6" s="14">
        <v>9129</v>
      </c>
      <c r="G6" s="14">
        <v>6101</v>
      </c>
      <c r="H6" s="14">
        <v>8607</v>
      </c>
      <c r="I6" s="14">
        <v>8689</v>
      </c>
      <c r="J6" s="14">
        <v>13442</v>
      </c>
      <c r="K6" s="14">
        <v>9190</v>
      </c>
      <c r="L6" s="14">
        <v>6116</v>
      </c>
      <c r="M6" s="14">
        <v>11945</v>
      </c>
      <c r="N6" s="14">
        <v>5577</v>
      </c>
      <c r="O6" s="14">
        <v>7898</v>
      </c>
    </row>
    <row r="7" spans="2:15" s="12" customFormat="1" ht="16.5" customHeight="1">
      <c r="B7" s="11" t="s">
        <v>16</v>
      </c>
      <c r="C7" s="13">
        <f>SUM(D7:O7)</f>
        <v>78278</v>
      </c>
      <c r="D7" s="14">
        <v>9844</v>
      </c>
      <c r="E7" s="14">
        <v>8363</v>
      </c>
      <c r="F7" s="14">
        <v>6912</v>
      </c>
      <c r="G7" s="14">
        <v>4635</v>
      </c>
      <c r="H7" s="14">
        <v>3196</v>
      </c>
      <c r="I7" s="14">
        <v>5903</v>
      </c>
      <c r="J7" s="14">
        <v>11017</v>
      </c>
      <c r="K7" s="14">
        <v>7253</v>
      </c>
      <c r="L7" s="14">
        <v>3485</v>
      </c>
      <c r="M7" s="14">
        <v>10785</v>
      </c>
      <c r="N7" s="14">
        <v>3951</v>
      </c>
      <c r="O7" s="14">
        <v>2934</v>
      </c>
    </row>
    <row r="8" spans="2:15" s="12" customFormat="1" ht="16.5" customHeight="1">
      <c r="B8" s="11" t="s">
        <v>17</v>
      </c>
      <c r="C8" s="13">
        <f>SUM(D8:O8)</f>
        <v>37373</v>
      </c>
      <c r="D8" s="16" t="s">
        <v>21</v>
      </c>
      <c r="E8" s="16" t="s">
        <v>21</v>
      </c>
      <c r="F8" s="14">
        <v>978</v>
      </c>
      <c r="G8" s="14">
        <v>2640</v>
      </c>
      <c r="H8" s="14">
        <v>805</v>
      </c>
      <c r="I8" s="14">
        <v>6569</v>
      </c>
      <c r="J8" s="14">
        <v>9071</v>
      </c>
      <c r="K8" s="14">
        <v>5454</v>
      </c>
      <c r="L8" s="14">
        <v>2947</v>
      </c>
      <c r="M8" s="14">
        <v>1377</v>
      </c>
      <c r="N8" s="14">
        <v>1774</v>
      </c>
      <c r="O8" s="14">
        <v>5758</v>
      </c>
    </row>
    <row r="9" spans="2:15" s="12" customFormat="1" ht="16.5" customHeight="1">
      <c r="B9" s="11" t="s">
        <v>20</v>
      </c>
      <c r="C9" s="13">
        <f>SUM(D9:O9)</f>
        <v>68110</v>
      </c>
      <c r="D9" s="14">
        <v>5990</v>
      </c>
      <c r="E9" s="14">
        <v>3984</v>
      </c>
      <c r="F9" s="14">
        <v>4414</v>
      </c>
      <c r="G9" s="14">
        <v>5092</v>
      </c>
      <c r="H9" s="14">
        <v>3245</v>
      </c>
      <c r="I9" s="14">
        <v>5070</v>
      </c>
      <c r="J9" s="14">
        <v>8503</v>
      </c>
      <c r="K9" s="14">
        <v>9981</v>
      </c>
      <c r="L9" s="14">
        <v>2348</v>
      </c>
      <c r="M9" s="14">
        <v>8705</v>
      </c>
      <c r="N9" s="14">
        <v>3308</v>
      </c>
      <c r="O9" s="14">
        <v>7470</v>
      </c>
    </row>
    <row r="10" spans="2:15" ht="4.5" customHeight="1" thickBot="1">
      <c r="B10" s="5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ht="2.25" customHeight="1"/>
    <row r="12" spans="2:3" ht="13.5">
      <c r="B12" s="10" t="s">
        <v>15</v>
      </c>
      <c r="C12" s="9"/>
    </row>
    <row r="14" ht="13.5">
      <c r="B14" s="15"/>
    </row>
    <row r="17" spans="3:15" ht="13.5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3:15" ht="13.5">
      <c r="C18" s="6"/>
      <c r="D18" s="6"/>
      <c r="E18" s="6"/>
      <c r="F18" s="6"/>
      <c r="G18" s="6"/>
      <c r="H18" s="6"/>
      <c r="I18" s="6"/>
      <c r="J18" s="6"/>
      <c r="K18" s="6"/>
      <c r="L18" s="6"/>
      <c r="M18" s="18"/>
      <c r="N18" s="18"/>
      <c r="O18" s="18"/>
    </row>
    <row r="19" spans="3:15" ht="13.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3:15" ht="13.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3:15" ht="13.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ht="13.5">
      <c r="C22" s="6"/>
    </row>
    <row r="23" ht="13.5">
      <c r="C23" s="6"/>
    </row>
    <row r="24" ht="13.5">
      <c r="C24" s="6"/>
    </row>
  </sheetData>
  <sheetProtection/>
  <mergeCells count="2">
    <mergeCell ref="B1:O1"/>
    <mergeCell ref="M18:O18"/>
  </mergeCells>
  <printOptions/>
  <pageMargins left="0.5118110236220472" right="0.5118110236220472" top="0.5118110236220472" bottom="0.5118110236220472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美術館共通ユーザー</dc:creator>
  <cp:keywords/>
  <dc:description/>
  <cp:lastModifiedBy>Administrator</cp:lastModifiedBy>
  <cp:lastPrinted>2023-01-07T08:03:19Z</cp:lastPrinted>
  <dcterms:created xsi:type="dcterms:W3CDTF">1997-07-16T14:37:50Z</dcterms:created>
  <dcterms:modified xsi:type="dcterms:W3CDTF">2023-01-19T08:07:58Z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000800f4000000000000010262b10207c74006b004c800</vt:lpwstr>
  </property>
</Properties>
</file>